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6" i="1"/>
  <c r="I16" s="1"/>
  <c r="H15"/>
  <c r="F15"/>
  <c r="H14"/>
  <c r="F14"/>
  <c r="H13"/>
  <c r="F13"/>
  <c r="H12"/>
  <c r="F12"/>
  <c r="H11"/>
  <c r="F11"/>
  <c r="H7"/>
  <c r="F7"/>
  <c r="H6"/>
  <c r="I6" s="1"/>
  <c r="F6"/>
  <c r="H5"/>
  <c r="F5"/>
  <c r="H4"/>
  <c r="F4"/>
  <c r="H3"/>
  <c r="F3"/>
  <c r="H2"/>
  <c r="F2"/>
  <c r="H8"/>
  <c r="H9"/>
  <c r="H10"/>
  <c r="F8"/>
  <c r="F9"/>
  <c r="F10"/>
  <c r="I7" l="1"/>
  <c r="I3"/>
  <c r="I13"/>
  <c r="I4"/>
  <c r="I11"/>
  <c r="I15"/>
  <c r="I14"/>
  <c r="I10"/>
  <c r="I8"/>
  <c r="I12"/>
  <c r="I5"/>
  <c r="I9"/>
  <c r="I2"/>
</calcChain>
</file>

<file path=xl/sharedStrings.xml><?xml version="1.0" encoding="utf-8"?>
<sst xmlns="http://schemas.openxmlformats.org/spreadsheetml/2006/main" count="63" uniqueCount="49">
  <si>
    <t>序号</t>
    <phoneticPr fontId="2" type="noConversion"/>
  </si>
  <si>
    <t>02005121024</t>
  </si>
  <si>
    <t>02005121014</t>
  </si>
  <si>
    <t>02005121037</t>
  </si>
  <si>
    <t>02005121153</t>
  </si>
  <si>
    <t>02005121150</t>
  </si>
  <si>
    <t>02005121009</t>
  </si>
  <si>
    <t>02005121010</t>
  </si>
  <si>
    <t>02005121076</t>
  </si>
  <si>
    <t>02005121023</t>
  </si>
  <si>
    <t>02005121053</t>
  </si>
  <si>
    <t>02005121139</t>
  </si>
  <si>
    <t>02005121067</t>
  </si>
  <si>
    <t>02005121052</t>
  </si>
  <si>
    <t>02005121143</t>
  </si>
  <si>
    <t>02005121007</t>
  </si>
  <si>
    <t>岗位</t>
    <phoneticPr fontId="1" type="noConversion"/>
  </si>
  <si>
    <t>姓名</t>
    <phoneticPr fontId="1" type="noConversion"/>
  </si>
  <si>
    <t>准考证号</t>
    <phoneticPr fontId="1" type="noConversion"/>
  </si>
  <si>
    <t>笔试分数</t>
    <phoneticPr fontId="1" type="noConversion"/>
  </si>
  <si>
    <t>债权管理部岗位</t>
    <phoneticPr fontId="2" type="noConversion"/>
  </si>
  <si>
    <t>资产运营部岗位</t>
    <phoneticPr fontId="2" type="noConversion"/>
  </si>
  <si>
    <t>财务岗位</t>
    <phoneticPr fontId="2" type="noConversion"/>
  </si>
  <si>
    <t>人力资源岗位</t>
    <phoneticPr fontId="2" type="noConversion"/>
  </si>
  <si>
    <t>文秘岗位</t>
    <phoneticPr fontId="2" type="noConversion"/>
  </si>
  <si>
    <t>笔试成绩占50%</t>
    <phoneticPr fontId="1" type="noConversion"/>
  </si>
  <si>
    <t>面试成绩</t>
    <phoneticPr fontId="1" type="noConversion"/>
  </si>
  <si>
    <t>面试成绩占50%</t>
    <phoneticPr fontId="1" type="noConversion"/>
  </si>
  <si>
    <t>总成绩</t>
    <phoneticPr fontId="1" type="noConversion"/>
  </si>
  <si>
    <t>名次</t>
    <phoneticPr fontId="1" type="noConversion"/>
  </si>
  <si>
    <t>是否入围</t>
    <phoneticPr fontId="1" type="noConversion"/>
  </si>
  <si>
    <t>是</t>
    <phoneticPr fontId="1" type="noConversion"/>
  </si>
  <si>
    <t>否</t>
    <phoneticPr fontId="1" type="noConversion"/>
  </si>
  <si>
    <t>备注</t>
    <phoneticPr fontId="1" type="noConversion"/>
  </si>
  <si>
    <t>面试缺考</t>
    <phoneticPr fontId="1" type="noConversion"/>
  </si>
  <si>
    <t>许*琴</t>
  </si>
  <si>
    <t>陈*涛</t>
  </si>
  <si>
    <t>郑*婷</t>
  </si>
  <si>
    <t>刘*佳</t>
  </si>
  <si>
    <t>陈*莹</t>
  </si>
  <si>
    <t>唐*航</t>
  </si>
  <si>
    <t>佘*玲</t>
  </si>
  <si>
    <t>李*</t>
  </si>
  <si>
    <t>黄*玲</t>
  </si>
  <si>
    <t>杨*生</t>
  </si>
  <si>
    <t>许*浩</t>
  </si>
  <si>
    <t>陈*然</t>
  </si>
  <si>
    <t>潘*盛</t>
  </si>
  <si>
    <t>陈*全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</si>
</sst>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1"/>
    <cellStyle name="常规" xfId="0" builtinId="0"/>
  </cellStyles>
  <dxfs count="1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topLeftCell="A7" workbookViewId="0">
      <selection activeCell="O9" sqref="O9"/>
    </sheetView>
  </sheetViews>
  <sheetFormatPr defaultRowHeight="13.5"/>
  <cols>
    <col min="1" max="1" width="9" style="7"/>
    <col min="2" max="2" width="19.25" style="7" customWidth="1"/>
    <col min="3" max="3" width="9.75" style="7" customWidth="1"/>
    <col min="4" max="4" width="12.75" style="7" bestFit="1" customWidth="1"/>
    <col min="5" max="5" width="9" style="7"/>
    <col min="6" max="6" width="14.25" bestFit="1" customWidth="1"/>
    <col min="8" max="8" width="14.25" bestFit="1" customWidth="1"/>
    <col min="10" max="12" width="9" style="7"/>
  </cols>
  <sheetData>
    <row r="1" spans="1:12" ht="39" customHeight="1">
      <c r="A1" s="8" t="s">
        <v>0</v>
      </c>
      <c r="B1" s="8" t="s">
        <v>16</v>
      </c>
      <c r="C1" s="8" t="s">
        <v>17</v>
      </c>
      <c r="D1" s="8" t="s">
        <v>18</v>
      </c>
      <c r="E1" s="8" t="s">
        <v>19</v>
      </c>
      <c r="F1" s="10" t="s">
        <v>25</v>
      </c>
      <c r="G1" s="10" t="s">
        <v>26</v>
      </c>
      <c r="H1" s="10" t="s">
        <v>27</v>
      </c>
      <c r="I1" s="10" t="s">
        <v>28</v>
      </c>
      <c r="J1" s="10" t="s">
        <v>29</v>
      </c>
      <c r="K1" s="10" t="s">
        <v>30</v>
      </c>
      <c r="L1" s="10" t="s">
        <v>33</v>
      </c>
    </row>
    <row r="2" spans="1:12" ht="39" customHeight="1">
      <c r="A2" s="8">
        <v>1</v>
      </c>
      <c r="B2" s="13" t="s">
        <v>22</v>
      </c>
      <c r="C2" s="1" t="s">
        <v>35</v>
      </c>
      <c r="D2" s="3" t="s">
        <v>3</v>
      </c>
      <c r="E2" s="3">
        <v>79.5</v>
      </c>
      <c r="F2" s="3">
        <f t="shared" ref="F2:F3" si="0">E2*0.5</f>
        <v>39.75</v>
      </c>
      <c r="G2" s="3">
        <v>81.33</v>
      </c>
      <c r="H2" s="9">
        <f t="shared" ref="H2:H3" si="1">G2*0.5</f>
        <v>40.664999999999999</v>
      </c>
      <c r="I2" s="11">
        <f t="shared" ref="I2:I3" si="2">F2+H2</f>
        <v>80.414999999999992</v>
      </c>
      <c r="J2" s="8">
        <v>1</v>
      </c>
      <c r="K2" s="8" t="s">
        <v>31</v>
      </c>
      <c r="L2" s="8"/>
    </row>
    <row r="3" spans="1:12" ht="39" customHeight="1">
      <c r="A3" s="8">
        <v>2</v>
      </c>
      <c r="B3" s="13"/>
      <c r="C3" s="1" t="s">
        <v>36</v>
      </c>
      <c r="D3" s="2" t="s">
        <v>1</v>
      </c>
      <c r="E3" s="3">
        <v>82</v>
      </c>
      <c r="F3" s="3">
        <f t="shared" si="0"/>
        <v>41</v>
      </c>
      <c r="G3" s="3">
        <v>74.67</v>
      </c>
      <c r="H3" s="9">
        <f t="shared" si="1"/>
        <v>37.335000000000001</v>
      </c>
      <c r="I3" s="11">
        <f t="shared" si="2"/>
        <v>78.335000000000008</v>
      </c>
      <c r="J3" s="8">
        <v>2</v>
      </c>
      <c r="K3" s="8" t="s">
        <v>32</v>
      </c>
      <c r="L3" s="8"/>
    </row>
    <row r="4" spans="1:12" ht="39" customHeight="1">
      <c r="A4" s="8">
        <v>3</v>
      </c>
      <c r="B4" s="13"/>
      <c r="C4" s="1" t="s">
        <v>37</v>
      </c>
      <c r="D4" s="2" t="s">
        <v>2</v>
      </c>
      <c r="E4" s="3">
        <v>81</v>
      </c>
      <c r="F4" s="3">
        <f>E4*0.5</f>
        <v>40.5</v>
      </c>
      <c r="G4" s="3">
        <v>69.67</v>
      </c>
      <c r="H4" s="9">
        <f>G4*0.5</f>
        <v>34.835000000000001</v>
      </c>
      <c r="I4" s="11">
        <f>F4+H4</f>
        <v>75.335000000000008</v>
      </c>
      <c r="J4" s="8">
        <v>3</v>
      </c>
      <c r="K4" s="8" t="s">
        <v>32</v>
      </c>
      <c r="L4" s="8"/>
    </row>
    <row r="5" spans="1:12" ht="39" customHeight="1">
      <c r="A5" s="8">
        <v>1</v>
      </c>
      <c r="B5" s="13" t="s">
        <v>23</v>
      </c>
      <c r="C5" s="6" t="s">
        <v>38</v>
      </c>
      <c r="D5" s="5" t="s">
        <v>5</v>
      </c>
      <c r="E5" s="3">
        <v>71</v>
      </c>
      <c r="F5" s="3">
        <f t="shared" ref="F5:F7" si="3">E5*0.5</f>
        <v>35.5</v>
      </c>
      <c r="G5" s="3">
        <v>88</v>
      </c>
      <c r="H5" s="9">
        <f t="shared" ref="H5:H7" si="4">G5*0.5</f>
        <v>44</v>
      </c>
      <c r="I5" s="11">
        <f t="shared" ref="I5:I7" si="5">F5+H5</f>
        <v>79.5</v>
      </c>
      <c r="J5" s="8">
        <v>1</v>
      </c>
      <c r="K5" s="8" t="s">
        <v>31</v>
      </c>
      <c r="L5" s="8"/>
    </row>
    <row r="6" spans="1:12" ht="39" customHeight="1">
      <c r="A6" s="8">
        <v>2</v>
      </c>
      <c r="B6" s="13"/>
      <c r="C6" s="4" t="s">
        <v>39</v>
      </c>
      <c r="D6" s="5" t="s">
        <v>4</v>
      </c>
      <c r="E6" s="3">
        <v>76</v>
      </c>
      <c r="F6" s="3">
        <f t="shared" si="3"/>
        <v>38</v>
      </c>
      <c r="G6" s="3">
        <v>74.67</v>
      </c>
      <c r="H6" s="9">
        <f t="shared" si="4"/>
        <v>37.335000000000001</v>
      </c>
      <c r="I6" s="11">
        <f t="shared" si="5"/>
        <v>75.335000000000008</v>
      </c>
      <c r="J6" s="8">
        <v>2</v>
      </c>
      <c r="K6" s="8" t="s">
        <v>32</v>
      </c>
      <c r="L6" s="8"/>
    </row>
    <row r="7" spans="1:12" ht="39" customHeight="1">
      <c r="A7" s="8">
        <v>3</v>
      </c>
      <c r="B7" s="13"/>
      <c r="C7" s="1" t="s">
        <v>39</v>
      </c>
      <c r="D7" s="2" t="s">
        <v>6</v>
      </c>
      <c r="E7" s="3">
        <v>70</v>
      </c>
      <c r="F7" s="3">
        <f t="shared" si="3"/>
        <v>35</v>
      </c>
      <c r="G7" s="3">
        <v>80</v>
      </c>
      <c r="H7" s="9">
        <f t="shared" si="4"/>
        <v>40</v>
      </c>
      <c r="I7" s="11">
        <f t="shared" si="5"/>
        <v>75</v>
      </c>
      <c r="J7" s="8">
        <v>3</v>
      </c>
      <c r="K7" s="8" t="s">
        <v>32</v>
      </c>
      <c r="L7" s="8"/>
    </row>
    <row r="8" spans="1:12" ht="39" customHeight="1">
      <c r="A8" s="8">
        <v>1</v>
      </c>
      <c r="B8" s="13" t="s">
        <v>24</v>
      </c>
      <c r="C8" s="1" t="s">
        <v>40</v>
      </c>
      <c r="D8" s="2" t="s">
        <v>9</v>
      </c>
      <c r="E8" s="3">
        <v>72</v>
      </c>
      <c r="F8" s="3">
        <f t="shared" ref="F8:F10" si="6">E8*0.5</f>
        <v>36</v>
      </c>
      <c r="G8" s="3">
        <v>87</v>
      </c>
      <c r="H8" s="9">
        <f t="shared" ref="H8:H10" si="7">G8*0.5</f>
        <v>43.5</v>
      </c>
      <c r="I8" s="11">
        <f t="shared" ref="I8:I10" si="8">F8+H8</f>
        <v>79.5</v>
      </c>
      <c r="J8" s="8">
        <v>1</v>
      </c>
      <c r="K8" s="8" t="s">
        <v>31</v>
      </c>
      <c r="L8" s="8"/>
    </row>
    <row r="9" spans="1:12" ht="39" customHeight="1">
      <c r="A9" s="8">
        <v>2</v>
      </c>
      <c r="B9" s="13"/>
      <c r="C9" s="1" t="s">
        <v>41</v>
      </c>
      <c r="D9" s="3" t="s">
        <v>8</v>
      </c>
      <c r="E9" s="3">
        <v>74.5</v>
      </c>
      <c r="F9" s="3">
        <f t="shared" si="6"/>
        <v>37.25</v>
      </c>
      <c r="G9" s="3">
        <v>80</v>
      </c>
      <c r="H9" s="9">
        <f t="shared" si="7"/>
        <v>40</v>
      </c>
      <c r="I9" s="11">
        <f t="shared" si="8"/>
        <v>77.25</v>
      </c>
      <c r="J9" s="8">
        <v>2</v>
      </c>
      <c r="K9" s="8" t="s">
        <v>32</v>
      </c>
      <c r="L9" s="8"/>
    </row>
    <row r="10" spans="1:12" ht="39" customHeight="1">
      <c r="A10" s="8">
        <v>3</v>
      </c>
      <c r="B10" s="13"/>
      <c r="C10" s="1" t="s">
        <v>42</v>
      </c>
      <c r="D10" s="2" t="s">
        <v>7</v>
      </c>
      <c r="E10" s="3">
        <v>74.5</v>
      </c>
      <c r="F10" s="3">
        <f t="shared" si="6"/>
        <v>37.25</v>
      </c>
      <c r="G10" s="3">
        <v>75.67</v>
      </c>
      <c r="H10" s="9">
        <f t="shared" si="7"/>
        <v>37.835000000000001</v>
      </c>
      <c r="I10" s="11">
        <f t="shared" si="8"/>
        <v>75.085000000000008</v>
      </c>
      <c r="J10" s="8">
        <v>3</v>
      </c>
      <c r="K10" s="8" t="s">
        <v>32</v>
      </c>
      <c r="L10" s="8"/>
    </row>
    <row r="11" spans="1:12" ht="39" customHeight="1">
      <c r="A11" s="8">
        <v>1</v>
      </c>
      <c r="B11" s="13" t="s">
        <v>20</v>
      </c>
      <c r="C11" s="1" t="s">
        <v>43</v>
      </c>
      <c r="D11" s="3" t="s">
        <v>10</v>
      </c>
      <c r="E11" s="3">
        <v>79</v>
      </c>
      <c r="F11" s="3">
        <f t="shared" ref="F11:F13" si="9">E11*0.5</f>
        <v>39.5</v>
      </c>
      <c r="G11" s="3">
        <v>87.67</v>
      </c>
      <c r="H11" s="9">
        <f t="shared" ref="H11:H13" si="10">G11*0.5</f>
        <v>43.835000000000001</v>
      </c>
      <c r="I11" s="11">
        <f t="shared" ref="I11:I13" si="11">F11+H11</f>
        <v>83.335000000000008</v>
      </c>
      <c r="J11" s="8">
        <v>1</v>
      </c>
      <c r="K11" s="8" t="s">
        <v>31</v>
      </c>
      <c r="L11" s="8"/>
    </row>
    <row r="12" spans="1:12" ht="39" customHeight="1">
      <c r="A12" s="8">
        <v>2</v>
      </c>
      <c r="B12" s="13"/>
      <c r="C12" s="1" t="s">
        <v>44</v>
      </c>
      <c r="D12" s="3" t="s">
        <v>11</v>
      </c>
      <c r="E12" s="3">
        <v>77</v>
      </c>
      <c r="F12" s="3">
        <f t="shared" si="9"/>
        <v>38.5</v>
      </c>
      <c r="G12" s="3">
        <v>70.67</v>
      </c>
      <c r="H12" s="9">
        <f t="shared" si="10"/>
        <v>35.335000000000001</v>
      </c>
      <c r="I12" s="11">
        <f t="shared" si="11"/>
        <v>73.835000000000008</v>
      </c>
      <c r="J12" s="8">
        <v>2</v>
      </c>
      <c r="K12" s="8" t="s">
        <v>32</v>
      </c>
      <c r="L12" s="8"/>
    </row>
    <row r="13" spans="1:12" ht="39" customHeight="1">
      <c r="A13" s="8">
        <v>3</v>
      </c>
      <c r="B13" s="13"/>
      <c r="C13" s="1" t="s">
        <v>45</v>
      </c>
      <c r="D13" s="3" t="s">
        <v>12</v>
      </c>
      <c r="E13" s="3">
        <v>68</v>
      </c>
      <c r="F13" s="3">
        <f t="shared" si="9"/>
        <v>34</v>
      </c>
      <c r="G13" s="3">
        <v>72.33</v>
      </c>
      <c r="H13" s="9">
        <f t="shared" si="10"/>
        <v>36.164999999999999</v>
      </c>
      <c r="I13" s="11">
        <f t="shared" si="11"/>
        <v>70.164999999999992</v>
      </c>
      <c r="J13" s="8">
        <v>3</v>
      </c>
      <c r="K13" s="8" t="s">
        <v>32</v>
      </c>
      <c r="L13" s="8"/>
    </row>
    <row r="14" spans="1:12" ht="39" customHeight="1">
      <c r="A14" s="8">
        <v>1</v>
      </c>
      <c r="B14" s="13" t="s">
        <v>21</v>
      </c>
      <c r="C14" s="1" t="s">
        <v>46</v>
      </c>
      <c r="D14" s="3" t="s">
        <v>13</v>
      </c>
      <c r="E14" s="3">
        <v>79</v>
      </c>
      <c r="F14" s="3">
        <f t="shared" ref="F14:F16" si="12">E14*0.5</f>
        <v>39.5</v>
      </c>
      <c r="G14" s="3">
        <v>85.33</v>
      </c>
      <c r="H14" s="9">
        <f t="shared" ref="H14:H15" si="13">G14*0.5</f>
        <v>42.664999999999999</v>
      </c>
      <c r="I14" s="11">
        <f t="shared" ref="I14:I16" si="14">F14+H14</f>
        <v>82.164999999999992</v>
      </c>
      <c r="J14" s="8">
        <v>1</v>
      </c>
      <c r="K14" s="8" t="s">
        <v>31</v>
      </c>
      <c r="L14" s="8"/>
    </row>
    <row r="15" spans="1:12" ht="39" customHeight="1">
      <c r="A15" s="8">
        <v>2</v>
      </c>
      <c r="B15" s="13"/>
      <c r="C15" s="1" t="s">
        <v>47</v>
      </c>
      <c r="D15" s="3" t="s">
        <v>14</v>
      </c>
      <c r="E15" s="3">
        <v>79</v>
      </c>
      <c r="F15" s="3">
        <f t="shared" si="12"/>
        <v>39.5</v>
      </c>
      <c r="G15" s="3">
        <v>78</v>
      </c>
      <c r="H15" s="9">
        <f t="shared" si="13"/>
        <v>39</v>
      </c>
      <c r="I15" s="11">
        <f t="shared" si="14"/>
        <v>78.5</v>
      </c>
      <c r="J15" s="8">
        <v>2</v>
      </c>
      <c r="K15" s="8" t="s">
        <v>32</v>
      </c>
      <c r="L15" s="8"/>
    </row>
    <row r="16" spans="1:12" ht="39" customHeight="1">
      <c r="A16" s="8">
        <v>3</v>
      </c>
      <c r="B16" s="13"/>
      <c r="C16" s="1" t="s">
        <v>48</v>
      </c>
      <c r="D16" s="2" t="s">
        <v>15</v>
      </c>
      <c r="E16" s="3">
        <v>78</v>
      </c>
      <c r="F16" s="3">
        <f t="shared" si="12"/>
        <v>39</v>
      </c>
      <c r="G16" s="8">
        <v>0</v>
      </c>
      <c r="H16" s="12">
        <v>0</v>
      </c>
      <c r="I16" s="11">
        <f t="shared" si="14"/>
        <v>39</v>
      </c>
      <c r="J16" s="8">
        <v>3</v>
      </c>
      <c r="K16" s="8" t="s">
        <v>32</v>
      </c>
      <c r="L16" s="8" t="s">
        <v>34</v>
      </c>
    </row>
    <row r="20" spans="8:8">
      <c r="H20" s="7"/>
    </row>
  </sheetData>
  <mergeCells count="5">
    <mergeCell ref="B2:B4"/>
    <mergeCell ref="B5:B7"/>
    <mergeCell ref="B8:B10"/>
    <mergeCell ref="B11:B13"/>
    <mergeCell ref="B14:B16"/>
  </mergeCells>
  <phoneticPr fontId="1" type="noConversion"/>
  <conditionalFormatting sqref="C2">
    <cfRule type="duplicateValues" dxfId="14" priority="30"/>
  </conditionalFormatting>
  <conditionalFormatting sqref="C3">
    <cfRule type="duplicateValues" dxfId="13" priority="31"/>
  </conditionalFormatting>
  <conditionalFormatting sqref="C4">
    <cfRule type="duplicateValues" dxfId="12" priority="32"/>
  </conditionalFormatting>
  <conditionalFormatting sqref="C8">
    <cfRule type="duplicateValues" dxfId="11" priority="33"/>
  </conditionalFormatting>
  <conditionalFormatting sqref="C9">
    <cfRule type="duplicateValues" dxfId="10" priority="34"/>
  </conditionalFormatting>
  <conditionalFormatting sqref="C10">
    <cfRule type="duplicateValues" dxfId="9" priority="35"/>
  </conditionalFormatting>
  <conditionalFormatting sqref="C5">
    <cfRule type="duplicateValues" dxfId="8" priority="36"/>
  </conditionalFormatting>
  <conditionalFormatting sqref="C6">
    <cfRule type="duplicateValues" dxfId="7" priority="37"/>
  </conditionalFormatting>
  <conditionalFormatting sqref="C7">
    <cfRule type="duplicateValues" dxfId="6" priority="38"/>
  </conditionalFormatting>
  <conditionalFormatting sqref="C11">
    <cfRule type="duplicateValues" dxfId="5" priority="39"/>
  </conditionalFormatting>
  <conditionalFormatting sqref="C12">
    <cfRule type="duplicateValues" dxfId="4" priority="40"/>
  </conditionalFormatting>
  <conditionalFormatting sqref="C13">
    <cfRule type="duplicateValues" dxfId="3" priority="41"/>
  </conditionalFormatting>
  <conditionalFormatting sqref="C14">
    <cfRule type="duplicateValues" dxfId="2" priority="42"/>
  </conditionalFormatting>
  <conditionalFormatting sqref="C15">
    <cfRule type="duplicateValues" dxfId="1" priority="43"/>
  </conditionalFormatting>
  <conditionalFormatting sqref="C16">
    <cfRule type="duplicateValues" dxfId="0" priority="44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2022-05-25T08:38:23Z</dcterms:modified>
</cp:coreProperties>
</file>